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"/>
    </mc:Choice>
  </mc:AlternateContent>
  <xr:revisionPtr revIDLastSave="0" documentId="13_ncr:1_{B45D70E7-01A0-46F6-9646-1B80837B7604}" xr6:coauthVersionLast="44" xr6:coauthVersionMax="44" xr10:uidLastSave="{00000000-0000-0000-0000-000000000000}"/>
  <bookViews>
    <workbookView xWindow="1020" yWindow="75" windowWidth="14025" windowHeight="15525" tabRatio="811" xr2:uid="{00000000-000D-0000-FFFF-FFFF00000000}"/>
  </bookViews>
  <sheets>
    <sheet name="Popis del" sheetId="1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0" i="14" l="1"/>
  <c r="F13" i="14"/>
  <c r="F7" i="14" l="1"/>
  <c r="F16" i="14"/>
  <c r="F18" i="14" l="1"/>
  <c r="F19" i="14" s="1"/>
  <c r="F20" i="14" s="1"/>
</calcChain>
</file>

<file path=xl/sharedStrings.xml><?xml version="1.0" encoding="utf-8"?>
<sst xmlns="http://schemas.openxmlformats.org/spreadsheetml/2006/main" count="25" uniqueCount="24">
  <si>
    <t>kpl</t>
  </si>
  <si>
    <t>Z.Š.</t>
  </si>
  <si>
    <t>Opis</t>
  </si>
  <si>
    <t>ME</t>
  </si>
  <si>
    <t>KOL</t>
  </si>
  <si>
    <t>Cena (EUR/EM)</t>
  </si>
  <si>
    <t>Skupaj (EUR)</t>
  </si>
  <si>
    <t>DDV:</t>
  </si>
  <si>
    <t>SKUPAJ z DDV:</t>
  </si>
  <si>
    <t>Žig</t>
  </si>
  <si>
    <t>Podpis</t>
  </si>
  <si>
    <t>Kraj in datum:</t>
  </si>
  <si>
    <t>Transportni in ostali splošni stroški</t>
  </si>
  <si>
    <t>Skupaj brez DDV:</t>
  </si>
  <si>
    <t>kos</t>
  </si>
  <si>
    <t xml:space="preserve">POPIS DEL </t>
  </si>
  <si>
    <t>Menjava dotrajanih zapestnih javljalnikov na sistemu za osebno varovanje oseb</t>
  </si>
  <si>
    <t xml:space="preserve">kpl </t>
  </si>
  <si>
    <t>Nadgradnja programske ure zaradi zamenjave Tracker sledilnikov</t>
  </si>
  <si>
    <t>Sprememba programske opreme za nemoteno delovanje z obstoječim sistemom</t>
  </si>
  <si>
    <t>Switch 24x1 Gbps (RJ-45) ports, 2xSFP ports, 24xPoE+ ports</t>
  </si>
  <si>
    <t>Rack mountable, 24x 1 Gbps (RJ-45) ports, 2xSFP ports, 24xPoE+ ports, PSU Single</t>
  </si>
  <si>
    <t>TRACKER UKC</t>
  </si>
  <si>
    <t>Zamenjava el. stikal, posodobitev/nastanitev programske opreme za varovanje oseb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</si>
</sst>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S_I_T_-;\-* #,##0.00\ _S_I_T_-;_-* &quot;-&quot;??\ _S_I_T_-;_-@_-"/>
    <numFmt numFmtId="165" formatCode="&quot;A2/2.0&quot;"/>
    <numFmt numFmtId="166" formatCode="&quot;B3&quot;\.0"/>
    <numFmt numFmtId="167" formatCode="&quot;P V.  &quot;00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name val="Arial CE"/>
      <family val="2"/>
      <charset val="238"/>
    </font>
    <font>
      <sz val="10"/>
      <name val="Tahoma"/>
      <family val="2"/>
      <charset val="238"/>
    </font>
    <font>
      <sz val="11"/>
      <name val="Century Gothic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entury Gothic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39" fontId="7" fillId="0" borderId="1">
      <alignment horizontal="right" vertical="top" wrapText="1"/>
    </xf>
    <xf numFmtId="0" fontId="2" fillId="0" borderId="0"/>
    <xf numFmtId="0" fontId="3" fillId="0" borderId="0"/>
    <xf numFmtId="4" fontId="10" fillId="0" borderId="0">
      <alignment vertical="center"/>
    </xf>
    <xf numFmtId="0" fontId="1" fillId="0" borderId="0"/>
    <xf numFmtId="0" fontId="2" fillId="0" borderId="0"/>
    <xf numFmtId="166" fontId="2" fillId="0" borderId="0"/>
    <xf numFmtId="165" fontId="2" fillId="0" borderId="0"/>
    <xf numFmtId="167" fontId="12" fillId="0" borderId="0"/>
    <xf numFmtId="0" fontId="2" fillId="0" borderId="0" applyProtection="0"/>
    <xf numFmtId="0" fontId="9" fillId="0" borderId="0"/>
    <xf numFmtId="0" fontId="2" fillId="0" borderId="0" applyFill="0" applyBorder="0"/>
    <xf numFmtId="0" fontId="8" fillId="0" borderId="0"/>
    <xf numFmtId="0" fontId="13" fillId="0" borderId="0" applyProtection="0">
      <alignment horizontal="left" vertical="justify" wrapText="1"/>
    </xf>
    <xf numFmtId="164" fontId="3" fillId="0" borderId="0" applyFont="0" applyFill="0" applyBorder="0" applyAlignment="0" applyProtection="0"/>
  </cellStyleXfs>
  <cellXfs count="91">
    <xf numFmtId="0" fontId="0" fillId="0" borderId="0" xfId="0"/>
    <xf numFmtId="1" fontId="4" fillId="0" borderId="0" xfId="11" applyNumberFormat="1" applyFont="1" applyFill="1" applyBorder="1" applyAlignment="1" applyProtection="1">
      <alignment horizontal="center" vertical="center" wrapText="1"/>
    </xf>
    <xf numFmtId="1" fontId="4" fillId="0" borderId="0" xfId="11" applyNumberFormat="1" applyFont="1" applyFill="1" applyAlignment="1" applyProtection="1">
      <alignment horizontal="center" vertical="center" wrapText="1"/>
    </xf>
    <xf numFmtId="0" fontId="6" fillId="0" borderId="0" xfId="11" applyFont="1" applyFill="1" applyAlignment="1" applyProtection="1">
      <alignment horizontal="left" vertical="top" wrapText="1"/>
    </xf>
    <xf numFmtId="0" fontId="2" fillId="0" borderId="0" xfId="0" applyFont="1" applyFill="1" applyAlignment="1">
      <alignment vertical="top"/>
    </xf>
    <xf numFmtId="1" fontId="4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2" xfId="7" applyNumberFormat="1" applyFont="1" applyFill="1" applyBorder="1" applyAlignment="1" applyProtection="1">
      <alignment horizontal="center" vertical="center" wrapText="1"/>
    </xf>
    <xf numFmtId="0" fontId="6" fillId="0" borderId="2" xfId="7" applyNumberFormat="1" applyFont="1" applyFill="1" applyBorder="1" applyAlignment="1" applyProtection="1">
      <alignment horizontal="left" vertical="top" wrapText="1"/>
    </xf>
    <xf numFmtId="49" fontId="6" fillId="0" borderId="2" xfId="7" applyNumberFormat="1" applyFont="1" applyFill="1" applyBorder="1" applyAlignment="1" applyProtection="1">
      <alignment horizontal="center" vertical="top" wrapText="1"/>
    </xf>
    <xf numFmtId="4" fontId="6" fillId="0" borderId="2" xfId="7" applyNumberFormat="1" applyFont="1" applyFill="1" applyBorder="1" applyAlignment="1" applyProtection="1">
      <alignment horizontal="center" vertical="top" wrapText="1"/>
    </xf>
    <xf numFmtId="0" fontId="2" fillId="0" borderId="0" xfId="7" applyNumberFormat="1" applyFont="1" applyFill="1" applyBorder="1" applyAlignment="1" applyProtection="1">
      <alignment horizontal="center" vertical="center" wrapText="1"/>
    </xf>
    <xf numFmtId="0" fontId="6" fillId="0" borderId="0" xfId="7" applyNumberFormat="1" applyFont="1" applyFill="1" applyBorder="1" applyAlignment="1" applyProtection="1">
      <alignment horizontal="left" vertical="top" wrapText="1"/>
    </xf>
    <xf numFmtId="49" fontId="6" fillId="0" borderId="0" xfId="7" applyNumberFormat="1" applyFont="1" applyFill="1" applyBorder="1" applyAlignment="1" applyProtection="1">
      <alignment horizontal="center" vertical="top" wrapText="1"/>
    </xf>
    <xf numFmtId="4" fontId="6" fillId="0" borderId="0" xfId="7" applyNumberFormat="1" applyFont="1" applyFill="1" applyBorder="1" applyAlignment="1" applyProtection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Alignment="1" applyProtection="1">
      <alignment horizontal="left" vertical="top" wrapText="1"/>
    </xf>
    <xf numFmtId="1" fontId="2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/>
    </xf>
    <xf numFmtId="0" fontId="6" fillId="0" borderId="0" xfId="0" applyFont="1"/>
    <xf numFmtId="0" fontId="2" fillId="0" borderId="0" xfId="11" applyFont="1" applyFill="1" applyAlignment="1" applyProtection="1">
      <alignment horizontal="center" vertical="center" wrapText="1"/>
    </xf>
    <xf numFmtId="0" fontId="6" fillId="0" borderId="0" xfId="11" applyFont="1" applyFill="1" applyAlignment="1" applyProtection="1">
      <alignment horizontal="center" vertical="top" wrapText="1"/>
    </xf>
    <xf numFmtId="3" fontId="6" fillId="0" borderId="0" xfId="11" applyNumberFormat="1" applyFont="1" applyFill="1" applyAlignment="1" applyProtection="1">
      <alignment horizontal="center" wrapText="1"/>
    </xf>
    <xf numFmtId="4" fontId="6" fillId="0" borderId="0" xfId="11" applyNumberFormat="1" applyFont="1" applyFill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wrapText="1"/>
    </xf>
    <xf numFmtId="0" fontId="6" fillId="0" borderId="0" xfId="0" applyFont="1" applyFill="1" applyAlignment="1">
      <alignment vertical="top"/>
    </xf>
    <xf numFmtId="0" fontId="2" fillId="0" borderId="4" xfId="11" applyFont="1" applyFill="1" applyBorder="1" applyAlignment="1" applyProtection="1">
      <alignment horizontal="center" vertical="center" wrapText="1"/>
    </xf>
    <xf numFmtId="0" fontId="6" fillId="0" borderId="4" xfId="11" applyFont="1" applyFill="1" applyBorder="1" applyAlignment="1" applyProtection="1">
      <alignment horizontal="left" vertical="top" wrapText="1"/>
    </xf>
    <xf numFmtId="0" fontId="6" fillId="0" borderId="4" xfId="11" applyFont="1" applyFill="1" applyBorder="1" applyAlignment="1" applyProtection="1">
      <alignment horizontal="center" vertical="top" wrapText="1"/>
    </xf>
    <xf numFmtId="4" fontId="6" fillId="0" borderId="4" xfId="1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>
      <alignment vertical="top"/>
    </xf>
    <xf numFmtId="0" fontId="2" fillId="0" borderId="0" xfId="11" applyFont="1" applyFill="1" applyBorder="1" applyAlignment="1" applyProtection="1">
      <alignment horizontal="center" vertical="center" wrapText="1"/>
    </xf>
    <xf numFmtId="0" fontId="6" fillId="0" borderId="0" xfId="11" applyFont="1" applyFill="1" applyBorder="1" applyAlignment="1" applyProtection="1">
      <alignment horizontal="left" vertical="top" wrapText="1"/>
    </xf>
    <xf numFmtId="0" fontId="6" fillId="0" borderId="0" xfId="11" applyFont="1" applyFill="1" applyBorder="1" applyAlignment="1" applyProtection="1">
      <alignment horizontal="center" vertical="top" wrapText="1"/>
    </xf>
    <xf numFmtId="4" fontId="6" fillId="0" borderId="0" xfId="11" applyNumberFormat="1" applyFont="1" applyFill="1" applyBorder="1" applyAlignment="1" applyProtection="1">
      <alignment horizontal="center" vertical="top" wrapText="1"/>
    </xf>
    <xf numFmtId="49" fontId="2" fillId="0" borderId="0" xfId="0" quotePrefix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</xf>
    <xf numFmtId="0" fontId="2" fillId="0" borderId="0" xfId="14" applyFont="1" applyFill="1" applyBorder="1" applyAlignment="1" applyProtection="1">
      <alignment horizontal="left" vertical="top" wrapText="1"/>
    </xf>
    <xf numFmtId="0" fontId="2" fillId="0" borderId="0" xfId="14" applyFont="1" applyFill="1" applyBorder="1" applyAlignment="1" applyProtection="1">
      <alignment horizontal="center" vertical="top" wrapText="1"/>
    </xf>
    <xf numFmtId="0" fontId="2" fillId="0" borderId="0" xfId="0" applyFont="1" applyFill="1" applyAlignment="1" applyProtection="1">
      <alignment horizontal="center"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5" fillId="0" borderId="0" xfId="11" applyFont="1" applyFill="1" applyBorder="1" applyAlignment="1" applyProtection="1">
      <alignment vertical="top"/>
    </xf>
    <xf numFmtId="0" fontId="4" fillId="0" borderId="0" xfId="11" applyFont="1" applyFill="1" applyBorder="1" applyAlignment="1" applyProtection="1">
      <alignment horizontal="center" vertical="top" wrapText="1"/>
    </xf>
    <xf numFmtId="0" fontId="4" fillId="0" borderId="0" xfId="11" applyFont="1" applyFill="1" applyBorder="1" applyAlignment="1" applyProtection="1">
      <alignment horizontal="center" wrapText="1"/>
    </xf>
    <xf numFmtId="0" fontId="4" fillId="0" borderId="0" xfId="11" applyNumberFormat="1" applyFont="1" applyFill="1" applyBorder="1" applyAlignment="1" applyProtection="1">
      <alignment horizontal="center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0" fontId="5" fillId="0" borderId="0" xfId="11" applyFont="1" applyFill="1" applyAlignment="1" applyProtection="1">
      <alignment horizontal="left" vertical="top" wrapText="1"/>
    </xf>
    <xf numFmtId="0" fontId="4" fillId="0" borderId="0" xfId="11" applyFont="1" applyFill="1" applyAlignment="1" applyProtection="1">
      <alignment horizontal="center" vertical="top" wrapText="1"/>
    </xf>
    <xf numFmtId="0" fontId="4" fillId="0" borderId="0" xfId="11" applyFont="1" applyFill="1" applyAlignment="1" applyProtection="1">
      <alignment horizontal="center" wrapText="1"/>
    </xf>
    <xf numFmtId="4" fontId="4" fillId="0" borderId="0" xfId="11" applyNumberFormat="1" applyFont="1" applyFill="1" applyAlignment="1" applyProtection="1">
      <alignment horizontal="center" vertical="top" wrapText="1"/>
    </xf>
    <xf numFmtId="0" fontId="4" fillId="0" borderId="0" xfId="11" applyNumberFormat="1" applyFont="1" applyFill="1" applyAlignment="1" applyProtection="1">
      <alignment horizontal="center" wrapText="1"/>
    </xf>
    <xf numFmtId="0" fontId="2" fillId="0" borderId="0" xfId="0" applyFont="1" applyFill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/>
    </xf>
    <xf numFmtId="3" fontId="6" fillId="0" borderId="2" xfId="7" applyNumberFormat="1" applyFont="1" applyFill="1" applyBorder="1" applyAlignment="1" applyProtection="1">
      <alignment horizontal="center" wrapText="1"/>
    </xf>
    <xf numFmtId="0" fontId="6" fillId="0" borderId="2" xfId="7" applyNumberFormat="1" applyFont="1" applyFill="1" applyBorder="1" applyAlignment="1" applyProtection="1">
      <alignment horizontal="center" wrapText="1"/>
    </xf>
    <xf numFmtId="3" fontId="6" fillId="0" borderId="0" xfId="7" applyNumberFormat="1" applyFont="1" applyFill="1" applyBorder="1" applyAlignment="1" applyProtection="1">
      <alignment horizontal="center" wrapText="1"/>
    </xf>
    <xf numFmtId="0" fontId="6" fillId="0" borderId="0" xfId="7" applyNumberFormat="1" applyFont="1" applyFill="1" applyBorder="1" applyAlignment="1" applyProtection="1">
      <alignment horizont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/>
    </xf>
    <xf numFmtId="0" fontId="4" fillId="0" borderId="0" xfId="0" applyFont="1" applyBorder="1"/>
    <xf numFmtId="0" fontId="2" fillId="0" borderId="0" xfId="0" applyFont="1" applyBorder="1" applyAlignment="1">
      <alignment horizontal="left" vertical="distributed" wrapText="1" indent="2"/>
    </xf>
    <xf numFmtId="1" fontId="2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3" fontId="6" fillId="0" borderId="4" xfId="11" applyNumberFormat="1" applyFont="1" applyFill="1" applyBorder="1" applyAlignment="1" applyProtection="1">
      <alignment horizontal="center" wrapText="1"/>
    </xf>
    <xf numFmtId="0" fontId="6" fillId="0" borderId="4" xfId="11" applyNumberFormat="1" applyFont="1" applyFill="1" applyBorder="1" applyAlignment="1" applyProtection="1">
      <alignment horizontal="center" wrapText="1"/>
    </xf>
    <xf numFmtId="3" fontId="6" fillId="0" borderId="0" xfId="11" applyNumberFormat="1" applyFont="1" applyFill="1" applyBorder="1" applyAlignment="1" applyProtection="1">
      <alignment horizontal="center" wrapText="1"/>
    </xf>
    <xf numFmtId="0" fontId="6" fillId="0" borderId="0" xfId="11" applyNumberFormat="1" applyFont="1" applyFill="1" applyBorder="1" applyAlignment="1" applyProtection="1">
      <alignment horizontal="center" wrapText="1"/>
    </xf>
    <xf numFmtId="3" fontId="2" fillId="0" borderId="0" xfId="14" applyNumberFormat="1" applyFont="1" applyFill="1" applyBorder="1" applyAlignment="1" applyProtection="1">
      <alignment horizontal="center" wrapText="1"/>
    </xf>
    <xf numFmtId="0" fontId="2" fillId="0" borderId="0" xfId="14" applyNumberFormat="1" applyFont="1" applyFill="1" applyBorder="1" applyAlignment="1" applyProtection="1">
      <alignment horizontal="center" wrapText="1"/>
    </xf>
    <xf numFmtId="3" fontId="2" fillId="0" borderId="0" xfId="0" applyNumberFormat="1" applyFont="1" applyFill="1" applyAlignment="1" applyProtection="1">
      <alignment horizontal="center" wrapText="1"/>
    </xf>
    <xf numFmtId="0" fontId="2" fillId="0" borderId="0" xfId="0" applyNumberFormat="1" applyFont="1" applyFill="1" applyAlignment="1" applyProtection="1">
      <alignment horizontal="center" wrapText="1"/>
    </xf>
    <xf numFmtId="0" fontId="2" fillId="0" borderId="0" xfId="0" applyFont="1" applyFill="1" applyAlignment="1" applyProtection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vertical="top" wrapText="1"/>
    </xf>
    <xf numFmtId="49" fontId="6" fillId="0" borderId="0" xfId="0" applyNumberFormat="1" applyFont="1" applyAlignment="1" applyProtection="1">
      <alignment horizontal="left" vertical="top" wrapText="1"/>
      <protection locked="0"/>
    </xf>
    <xf numFmtId="0" fontId="2" fillId="0" borderId="0" xfId="7" applyNumberFormat="1" applyFont="1" applyFill="1" applyBorder="1" applyAlignment="1" applyProtection="1">
      <alignment horizontal="left" vertical="top" wrapText="1"/>
    </xf>
    <xf numFmtId="1" fontId="2" fillId="0" borderId="0" xfId="0" applyNumberFormat="1" applyFont="1" applyAlignment="1">
      <alignment horizontal="center" vertical="top"/>
    </xf>
    <xf numFmtId="0" fontId="2" fillId="0" borderId="0" xfId="0" applyFont="1" applyBorder="1" applyAlignment="1" applyProtection="1">
      <alignment horizontal="center"/>
    </xf>
    <xf numFmtId="4" fontId="4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6" fillId="0" borderId="0" xfId="0" applyNumberFormat="1" applyFont="1" applyBorder="1" applyAlignment="1">
      <alignment horizontal="center"/>
    </xf>
    <xf numFmtId="4" fontId="6" fillId="0" borderId="4" xfId="0" applyNumberFormat="1" applyFont="1" applyBorder="1" applyAlignment="1">
      <alignment horizontal="center"/>
    </xf>
    <xf numFmtId="49" fontId="2" fillId="0" borderId="0" xfId="7" applyNumberFormat="1" applyFont="1" applyFill="1" applyBorder="1" applyAlignment="1" applyProtection="1">
      <alignment horizontal="center" wrapText="1"/>
    </xf>
    <xf numFmtId="0" fontId="14" fillId="0" borderId="0" xfId="7" applyNumberFormat="1" applyFont="1" applyFill="1" applyBorder="1" applyAlignment="1" applyProtection="1">
      <alignment horizontal="left" vertical="top" wrapText="1"/>
    </xf>
    <xf numFmtId="0" fontId="14" fillId="0" borderId="0" xfId="0" applyFont="1" applyBorder="1" applyAlignment="1">
      <alignment horizontal="left" vertical="top" wrapText="1"/>
    </xf>
  </cellXfs>
  <cellStyles count="17">
    <cellStyle name="Excel Built-in Normal" xfId="1" xr:uid="{00000000-0005-0000-0000-000000000000}"/>
    <cellStyle name="Keš" xfId="2" xr:uid="{00000000-0005-0000-0000-000001000000}"/>
    <cellStyle name="Navadno" xfId="0" builtinId="0"/>
    <cellStyle name="Navadno 10 2" xfId="3" xr:uid="{00000000-0005-0000-0000-000003000000}"/>
    <cellStyle name="Navadno 105" xfId="4" xr:uid="{00000000-0005-0000-0000-000004000000}"/>
    <cellStyle name="Navadno 12" xfId="5" xr:uid="{00000000-0005-0000-0000-000005000000}"/>
    <cellStyle name="Navadno 2" xfId="6" xr:uid="{00000000-0005-0000-0000-000006000000}"/>
    <cellStyle name="Navadno 2 2" xfId="7" xr:uid="{00000000-0005-0000-0000-000007000000}"/>
    <cellStyle name="Navadno 2 4 2" xfId="8" xr:uid="{00000000-0005-0000-0000-000008000000}"/>
    <cellStyle name="Navadno 2 8 3" xfId="9" xr:uid="{00000000-0005-0000-0000-000009000000}"/>
    <cellStyle name="Navadno 6" xfId="10" xr:uid="{00000000-0005-0000-0000-00000A000000}"/>
    <cellStyle name="Navadno_List1" xfId="11" xr:uid="{00000000-0005-0000-0000-00000B000000}"/>
    <cellStyle name="Normal 2" xfId="12" xr:uid="{00000000-0005-0000-0000-00000C000000}"/>
    <cellStyle name="Normal_1.3.2 2" xfId="13" xr:uid="{00000000-0005-0000-0000-00000D000000}"/>
    <cellStyle name="Normal_popis imp nova" xfId="14" xr:uid="{00000000-0005-0000-0000-00000E000000}"/>
    <cellStyle name="popis" xfId="15" xr:uid="{00000000-0005-0000-0000-00000F000000}"/>
    <cellStyle name="Vejica 15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tabSelected="1" zoomScaleNormal="100" zoomScaleSheetLayoutView="100" workbookViewId="0">
      <selection activeCell="B32" sqref="B32"/>
    </sheetView>
  </sheetViews>
  <sheetFormatPr defaultRowHeight="12.75" x14ac:dyDescent="0.2"/>
  <cols>
    <col min="1" max="1" width="6.85546875" style="37" customWidth="1"/>
    <col min="2" max="2" width="48.42578125" style="16" customWidth="1"/>
    <col min="3" max="3" width="5.85546875" style="40" customWidth="1"/>
    <col min="4" max="4" width="7.140625" style="77" customWidth="1"/>
    <col min="5" max="5" width="10.5703125" style="41" customWidth="1"/>
    <col min="6" max="6" width="11.140625" style="76" customWidth="1"/>
    <col min="7" max="8" width="9.140625" style="53"/>
    <col min="9" max="16384" width="9.140625" style="4"/>
  </cols>
  <sheetData>
    <row r="1" spans="1:8" s="47" customFormat="1" ht="13.5" customHeight="1" x14ac:dyDescent="0.2">
      <c r="A1" s="1"/>
      <c r="B1" s="42" t="s">
        <v>15</v>
      </c>
      <c r="C1" s="43"/>
      <c r="D1" s="44"/>
      <c r="E1" s="43"/>
      <c r="F1" s="45"/>
      <c r="G1" s="46"/>
      <c r="H1" s="46"/>
    </row>
    <row r="2" spans="1:8" s="47" customFormat="1" ht="30" x14ac:dyDescent="0.2">
      <c r="A2" s="2"/>
      <c r="B2" s="48" t="s">
        <v>16</v>
      </c>
      <c r="C2" s="49"/>
      <c r="D2" s="50"/>
      <c r="E2" s="51"/>
      <c r="F2" s="52"/>
      <c r="G2" s="46"/>
      <c r="H2" s="46"/>
    </row>
    <row r="3" spans="1:8" s="56" customFormat="1" ht="15" x14ac:dyDescent="0.2">
      <c r="A3" s="5"/>
      <c r="B3" s="54"/>
      <c r="C3" s="55"/>
      <c r="D3" s="55"/>
      <c r="E3" s="84"/>
      <c r="F3" s="55"/>
    </row>
    <row r="4" spans="1:8" s="56" customFormat="1" ht="15" x14ac:dyDescent="0.2">
      <c r="A4" s="5"/>
      <c r="B4" s="54"/>
      <c r="C4" s="55"/>
      <c r="D4" s="55"/>
      <c r="E4" s="84"/>
      <c r="F4" s="55"/>
    </row>
    <row r="5" spans="1:8" ht="25.5" x14ac:dyDescent="0.2">
      <c r="A5" s="7" t="s">
        <v>1</v>
      </c>
      <c r="B5" s="8" t="s">
        <v>2</v>
      </c>
      <c r="C5" s="9" t="s">
        <v>3</v>
      </c>
      <c r="D5" s="58" t="s">
        <v>4</v>
      </c>
      <c r="E5" s="10" t="s">
        <v>5</v>
      </c>
      <c r="F5" s="59" t="s">
        <v>6</v>
      </c>
    </row>
    <row r="6" spans="1:8" x14ac:dyDescent="0.2">
      <c r="A6" s="11"/>
      <c r="B6" s="12"/>
      <c r="C6" s="13"/>
      <c r="D6" s="60"/>
      <c r="E6" s="14"/>
      <c r="F6" s="61"/>
    </row>
    <row r="7" spans="1:8" s="26" customFormat="1" ht="25.5" x14ac:dyDescent="0.2">
      <c r="A7" s="11">
        <v>1</v>
      </c>
      <c r="B7" s="81" t="s">
        <v>18</v>
      </c>
      <c r="C7" s="88" t="s">
        <v>17</v>
      </c>
      <c r="D7" s="57">
        <v>1</v>
      </c>
      <c r="E7" s="85"/>
      <c r="F7" s="57">
        <f>D7*E7</f>
        <v>0</v>
      </c>
      <c r="G7" s="79"/>
      <c r="H7" s="79"/>
    </row>
    <row r="8" spans="1:8" s="26" customFormat="1" ht="25.5" x14ac:dyDescent="0.2">
      <c r="A8" s="11"/>
      <c r="B8" s="89" t="s">
        <v>19</v>
      </c>
      <c r="C8" s="88"/>
      <c r="D8" s="57"/>
      <c r="E8" s="85"/>
      <c r="F8" s="57"/>
      <c r="G8" s="79"/>
      <c r="H8" s="79"/>
    </row>
    <row r="9" spans="1:8" s="26" customFormat="1" x14ac:dyDescent="0.2">
      <c r="A9" s="11"/>
      <c r="B9" s="12"/>
      <c r="C9" s="13"/>
      <c r="D9" s="60"/>
      <c r="E9" s="14"/>
      <c r="F9" s="61"/>
      <c r="G9" s="79"/>
      <c r="H9" s="79"/>
    </row>
    <row r="10" spans="1:8" s="20" customFormat="1" ht="25.5" x14ac:dyDescent="0.2">
      <c r="A10" s="82">
        <v>2</v>
      </c>
      <c r="B10" s="62" t="s">
        <v>20</v>
      </c>
      <c r="C10" s="57" t="s">
        <v>14</v>
      </c>
      <c r="D10" s="57">
        <v>2</v>
      </c>
      <c r="E10" s="85"/>
      <c r="F10" s="57">
        <f>D10*E10</f>
        <v>0</v>
      </c>
    </row>
    <row r="11" spans="1:8" s="20" customFormat="1" ht="25.5" x14ac:dyDescent="0.2">
      <c r="A11" s="82"/>
      <c r="B11" s="90" t="s">
        <v>21</v>
      </c>
      <c r="C11" s="57"/>
      <c r="D11" s="57"/>
      <c r="E11" s="85"/>
      <c r="F11" s="57"/>
    </row>
    <row r="12" spans="1:8" s="20" customFormat="1" x14ac:dyDescent="0.2">
      <c r="A12" s="6"/>
      <c r="B12" s="80"/>
      <c r="C12" s="78"/>
      <c r="D12" s="78"/>
      <c r="E12" s="86"/>
      <c r="F12" s="78"/>
    </row>
    <row r="13" spans="1:8" s="20" customFormat="1" x14ac:dyDescent="0.2">
      <c r="A13" s="82">
        <v>3</v>
      </c>
      <c r="B13" s="62" t="s">
        <v>22</v>
      </c>
      <c r="C13" s="57" t="s">
        <v>14</v>
      </c>
      <c r="D13" s="57">
        <v>30</v>
      </c>
      <c r="E13" s="85"/>
      <c r="F13" s="57">
        <f>D13*E13</f>
        <v>0</v>
      </c>
    </row>
    <row r="14" spans="1:8" s="20" customFormat="1" ht="25.5" x14ac:dyDescent="0.2">
      <c r="A14" s="82"/>
      <c r="B14" s="90" t="s">
        <v>23</v>
      </c>
      <c r="C14" s="57"/>
      <c r="D14" s="57"/>
      <c r="E14" s="85"/>
      <c r="F14" s="57"/>
    </row>
    <row r="15" spans="1:8" s="20" customFormat="1" x14ac:dyDescent="0.2">
      <c r="A15" s="6"/>
      <c r="B15" s="80"/>
      <c r="C15" s="78"/>
      <c r="D15" s="78"/>
      <c r="E15" s="86"/>
      <c r="F15" s="78"/>
    </row>
    <row r="16" spans="1:8" s="64" customFormat="1" ht="14.25" x14ac:dyDescent="0.2">
      <c r="A16" s="15">
        <v>4</v>
      </c>
      <c r="B16" s="63" t="s">
        <v>12</v>
      </c>
      <c r="C16" s="83" t="s">
        <v>0</v>
      </c>
      <c r="D16" s="66">
        <v>1</v>
      </c>
      <c r="E16" s="85"/>
      <c r="F16" s="57">
        <f>D16*E16</f>
        <v>0</v>
      </c>
    </row>
    <row r="17" spans="1:8" s="64" customFormat="1" ht="14.25" x14ac:dyDescent="0.2">
      <c r="A17" s="15"/>
      <c r="B17" s="65"/>
      <c r="C17" s="68"/>
      <c r="D17" s="68"/>
      <c r="E17" s="67"/>
      <c r="F17" s="67"/>
    </row>
    <row r="18" spans="1:8" s="20" customFormat="1" x14ac:dyDescent="0.2">
      <c r="A18" s="17"/>
      <c r="B18" s="18" t="s">
        <v>13</v>
      </c>
      <c r="C18" s="19"/>
      <c r="D18" s="19"/>
      <c r="E18" s="87"/>
      <c r="F18" s="19">
        <f>SUM(F7:F17)</f>
        <v>0</v>
      </c>
    </row>
    <row r="19" spans="1:8" s="26" customFormat="1" x14ac:dyDescent="0.2">
      <c r="A19" s="21"/>
      <c r="B19" s="3" t="s">
        <v>7</v>
      </c>
      <c r="C19" s="22"/>
      <c r="D19" s="23"/>
      <c r="E19" s="24"/>
      <c r="F19" s="25">
        <f>F18*0.22</f>
        <v>0</v>
      </c>
    </row>
    <row r="20" spans="1:8" s="31" customFormat="1" x14ac:dyDescent="0.2">
      <c r="A20" s="27"/>
      <c r="B20" s="28" t="s">
        <v>8</v>
      </c>
      <c r="C20" s="29"/>
      <c r="D20" s="69"/>
      <c r="E20" s="30"/>
      <c r="F20" s="70">
        <f>F18+F19</f>
        <v>0</v>
      </c>
    </row>
    <row r="21" spans="1:8" s="31" customFormat="1" x14ac:dyDescent="0.2">
      <c r="A21" s="32"/>
      <c r="B21" s="33"/>
      <c r="C21" s="34"/>
      <c r="D21" s="71"/>
      <c r="E21" s="35"/>
      <c r="F21" s="72"/>
    </row>
    <row r="22" spans="1:8" s="31" customFormat="1" x14ac:dyDescent="0.2">
      <c r="A22" s="32"/>
      <c r="B22" s="33"/>
      <c r="C22" s="34"/>
      <c r="D22" s="71"/>
      <c r="E22" s="35"/>
      <c r="F22" s="72"/>
    </row>
    <row r="23" spans="1:8" s="31" customFormat="1" x14ac:dyDescent="0.2">
      <c r="A23" s="32"/>
      <c r="B23" s="33"/>
      <c r="C23" s="34"/>
      <c r="D23" s="71"/>
      <c r="E23" s="35"/>
      <c r="F23" s="72"/>
    </row>
    <row r="24" spans="1:8" ht="12.75" customHeight="1" x14ac:dyDescent="0.2">
      <c r="A24" s="36"/>
      <c r="B24" s="38"/>
      <c r="C24" s="39" t="s">
        <v>9</v>
      </c>
      <c r="D24" s="73"/>
      <c r="E24" s="39"/>
      <c r="F24" s="74" t="s">
        <v>10</v>
      </c>
      <c r="G24" s="4"/>
      <c r="H24" s="4"/>
    </row>
    <row r="25" spans="1:8" ht="12.75" customHeight="1" x14ac:dyDescent="0.2">
      <c r="A25" s="36"/>
      <c r="B25" s="38" t="s">
        <v>11</v>
      </c>
      <c r="C25" s="39"/>
      <c r="D25" s="73"/>
      <c r="E25" s="39"/>
      <c r="F25" s="74"/>
      <c r="G25" s="4"/>
      <c r="H25" s="4"/>
    </row>
    <row r="26" spans="1:8" x14ac:dyDescent="0.2">
      <c r="D26" s="75"/>
      <c r="G26" s="4"/>
      <c r="H26" s="4"/>
    </row>
  </sheetData>
  <phoneticPr fontId="11" type="noConversion"/>
  <pageMargins left="0.7" right="0.7" top="0.75" bottom="0.75" header="0.3" footer="0.3"/>
  <pageSetup paperSize="9" scale="97" fitToHeight="0" orientation="portrait" r:id="rId1"/>
  <headerFooter>
    <oddHeader xml:space="preserve">&amp;R&amp;"-,Krepko"OBR 6.1 </oddHeader>
    <oddFooter>&amp;LUKC Maribor&amp;RIzvedba medicinskih plinov in kanalov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Popis 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umed674</dc:creator>
  <cp:lastModifiedBy>Sanja BELKO</cp:lastModifiedBy>
  <cp:lastPrinted>2020-10-14T14:17:53Z</cp:lastPrinted>
  <dcterms:created xsi:type="dcterms:W3CDTF">2016-08-26T09:23:23Z</dcterms:created>
  <dcterms:modified xsi:type="dcterms:W3CDTF">2021-06-10T06:56:25Z</dcterms:modified>
</cp:coreProperties>
</file>